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<sst xmlns="http://schemas.openxmlformats.org/spreadsheetml/2006/main" count="16" uniqueCount="9">
  <si>
    <t>尚颖</t>
  </si>
  <si>
    <t>易派</t>
  </si>
  <si>
    <t>自橙一派</t>
  </si>
  <si>
    <t>果壳</t>
  </si>
  <si>
    <t>俏佳</t>
  </si>
  <si>
    <t>翼力</t>
  </si>
  <si>
    <t>创创</t>
  </si>
  <si>
    <t>平均</t>
  </si>
  <si>
    <t>排序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</si>
</sst>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zoomScale="220" zoomScaleNormal="220" workbookViewId="0">
      <selection activeCell="A5" sqref="A5:G5"/>
    </sheetView>
  </sheetViews>
  <sheetFormatPr defaultColWidth="8.72727272727273" defaultRowHeight="14" outlineLevelRow="4" outlineLevelCol="7"/>
  <cols>
    <col min="1" max="7" width="12.8181818181818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8">
      <c r="A2">
        <v>85547</v>
      </c>
      <c r="B2">
        <v>89505</v>
      </c>
      <c r="C2">
        <v>56957</v>
      </c>
      <c r="D2">
        <v>90495</v>
      </c>
      <c r="E2">
        <v>95153</v>
      </c>
      <c r="F2">
        <v>82140</v>
      </c>
      <c r="G2">
        <v>87475</v>
      </c>
      <c r="H2">
        <f>AVERAGE(A2:G2)</f>
        <v>83896</v>
      </c>
    </row>
    <row r="3" spans="1:7">
      <c r="A3">
        <f>(A2-H2)/H2*60</f>
        <v>1.18074759225708</v>
      </c>
      <c r="B3">
        <f>(B2-H2)/H2*60</f>
        <v>4.01139506055116</v>
      </c>
      <c r="C3">
        <f>(H2-C2)/H2*40</f>
        <v>12.8439973300277</v>
      </c>
      <c r="D3">
        <f>(D2-H2)/H2*60</f>
        <v>4.71941451320683</v>
      </c>
      <c r="E3">
        <f>(E2-H2)/H2*60</f>
        <v>8.05068179650996</v>
      </c>
      <c r="F3">
        <f>(H2-F2)/H2*40</f>
        <v>0.837227043005626</v>
      </c>
      <c r="G3">
        <f>(G2-H2)/H2*60</f>
        <v>2.55959759702489</v>
      </c>
    </row>
    <row r="4" spans="1:7">
      <c r="A4" s="5">
        <f>30-A3</f>
        <v>28.8192524077429</v>
      </c>
      <c r="B4" s="5">
        <f t="shared" ref="B4:G4" si="0">30-B3</f>
        <v>25.9886049394488</v>
      </c>
      <c r="C4" s="5">
        <f t="shared" si="0"/>
        <v>17.1560026699723</v>
      </c>
      <c r="D4" s="5">
        <f t="shared" si="0"/>
        <v>25.2805854867932</v>
      </c>
      <c r="E4" s="5">
        <f t="shared" si="0"/>
        <v>21.94931820349</v>
      </c>
      <c r="F4" s="5">
        <f t="shared" si="0"/>
        <v>29.1627729569944</v>
      </c>
      <c r="G4" s="5">
        <f t="shared" si="0"/>
        <v>27.4404024029751</v>
      </c>
    </row>
    <row r="5" spans="1:7">
      <c r="A5" s="6">
        <v>28.82</v>
      </c>
      <c r="B5" s="6">
        <v>25.99</v>
      </c>
      <c r="C5" s="6">
        <v>17.16</v>
      </c>
      <c r="D5" s="6">
        <v>25.28</v>
      </c>
      <c r="E5" s="6">
        <v>21.95</v>
      </c>
      <c r="F5" s="6">
        <v>29.16</v>
      </c>
      <c r="G5" s="6">
        <v>27.44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zoomScale="140" zoomScaleNormal="140" workbookViewId="0">
      <selection activeCell="L6" sqref="L6"/>
    </sheetView>
  </sheetViews>
  <sheetFormatPr defaultColWidth="8.72727272727273" defaultRowHeight="30" customHeight="1" outlineLevelRow="7" outlineLevelCol="7"/>
  <cols>
    <col min="7" max="7" width="8.72727272727273" style="1"/>
  </cols>
  <sheetData>
    <row r="1" customHeight="1" spans="1:8">
      <c r="A1" s="2"/>
      <c r="B1" s="2">
        <v>1</v>
      </c>
      <c r="C1" s="2">
        <v>2</v>
      </c>
      <c r="D1" s="2">
        <v>3</v>
      </c>
      <c r="E1" s="2">
        <v>4</v>
      </c>
      <c r="F1" s="2">
        <v>5</v>
      </c>
      <c r="G1" s="2" t="s">
        <v>7</v>
      </c>
      <c r="H1" s="3" t="s">
        <v>8</v>
      </c>
    </row>
    <row r="2" customHeight="1" spans="1:8">
      <c r="A2" s="2" t="s">
        <v>2</v>
      </c>
      <c r="B2" s="2">
        <v>78.16</v>
      </c>
      <c r="C2" s="2">
        <v>77.16</v>
      </c>
      <c r="D2" s="2">
        <v>77.16</v>
      </c>
      <c r="E2" s="2">
        <v>74.16</v>
      </c>
      <c r="F2" s="4">
        <v>84.16</v>
      </c>
      <c r="G2" s="2">
        <f>AVERAGE(B2:F2)</f>
        <v>78.16</v>
      </c>
      <c r="H2" s="3">
        <v>1</v>
      </c>
    </row>
    <row r="3" customHeight="1" spans="1:8">
      <c r="A3" s="2" t="s">
        <v>5</v>
      </c>
      <c r="B3" s="2">
        <v>77.16</v>
      </c>
      <c r="C3" s="2">
        <v>75.16</v>
      </c>
      <c r="D3" s="2">
        <v>76.16</v>
      </c>
      <c r="E3" s="2">
        <v>73.16</v>
      </c>
      <c r="F3" s="4">
        <v>79.16</v>
      </c>
      <c r="G3" s="2">
        <f>AVERAGE(B3:F3)</f>
        <v>76.16</v>
      </c>
      <c r="H3" s="3">
        <v>2</v>
      </c>
    </row>
    <row r="4" customHeight="1" spans="1:8">
      <c r="A4" s="2" t="s">
        <v>1</v>
      </c>
      <c r="B4" s="2">
        <v>73.99</v>
      </c>
      <c r="C4" s="2">
        <v>75.99</v>
      </c>
      <c r="D4" s="2">
        <v>75.99</v>
      </c>
      <c r="E4" s="2">
        <v>70.99</v>
      </c>
      <c r="F4" s="4">
        <v>79.99</v>
      </c>
      <c r="G4" s="2">
        <f>AVERAGE(B4:F4)</f>
        <v>75.39</v>
      </c>
      <c r="H4" s="3">
        <v>3</v>
      </c>
    </row>
    <row r="5" customHeight="1" spans="1:8">
      <c r="A5" s="2" t="s">
        <v>0</v>
      </c>
      <c r="B5" s="2">
        <v>75.82</v>
      </c>
      <c r="C5" s="2">
        <v>74.82</v>
      </c>
      <c r="D5" s="2">
        <v>75.82</v>
      </c>
      <c r="E5" s="2">
        <v>73.82</v>
      </c>
      <c r="F5" s="4">
        <v>73.82</v>
      </c>
      <c r="G5" s="2">
        <f>AVERAGE(B5:F5)</f>
        <v>74.82</v>
      </c>
      <c r="H5" s="3">
        <v>4</v>
      </c>
    </row>
    <row r="6" customHeight="1" spans="1:8">
      <c r="A6" s="2" t="s">
        <v>3</v>
      </c>
      <c r="B6" s="2">
        <v>70.28</v>
      </c>
      <c r="C6" s="2">
        <v>73.28</v>
      </c>
      <c r="D6" s="2">
        <v>76.28</v>
      </c>
      <c r="E6" s="2">
        <v>65.28</v>
      </c>
      <c r="F6" s="4">
        <v>80.28</v>
      </c>
      <c r="G6" s="2">
        <f>AVERAGE(B6:F6)</f>
        <v>73.08</v>
      </c>
      <c r="H6" s="3">
        <v>5</v>
      </c>
    </row>
    <row r="7" customHeight="1" spans="1:8">
      <c r="A7" s="2" t="s">
        <v>6</v>
      </c>
      <c r="B7" s="2">
        <v>52.44</v>
      </c>
      <c r="C7" s="2">
        <v>50.44</v>
      </c>
      <c r="D7" s="2">
        <v>71.44</v>
      </c>
      <c r="E7" s="2">
        <v>54.44</v>
      </c>
      <c r="F7" s="4">
        <v>44.44</v>
      </c>
      <c r="G7" s="2">
        <f>AVERAGE(B7:F7)</f>
        <v>54.64</v>
      </c>
      <c r="H7" s="3">
        <v>6</v>
      </c>
    </row>
    <row r="8" customHeight="1" spans="1:8">
      <c r="A8" s="2" t="s">
        <v>4</v>
      </c>
      <c r="B8" s="2">
        <v>46.95</v>
      </c>
      <c r="C8" s="2">
        <v>45.95</v>
      </c>
      <c r="D8" s="2">
        <v>64.95</v>
      </c>
      <c r="E8" s="2">
        <v>50.95</v>
      </c>
      <c r="F8" s="4">
        <v>51.95</v>
      </c>
      <c r="G8" s="2">
        <f>AVERAGE(B8:F8)</f>
        <v>52.15</v>
      </c>
      <c r="H8" s="3">
        <v>7</v>
      </c>
    </row>
  </sheetData>
  <sortState ref="A2:H8">
    <sortCondition ref="G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丰文涛</cp:lastModifiedBy>
  <dcterms:created xsi:type="dcterms:W3CDTF">2024-11-12T09:23:00Z</dcterms:created>
  <dcterms:modified xsi:type="dcterms:W3CDTF">2024-11-13T00:27:50Z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F8DFDCE05D6B422996151B4759F68D07_11</vt:lpwstr>
  </property>
  <property fmtid="{D5CDD505-2E9C-101B-9397-08002B2CF9AE}" pid="3" name="KSOProductBuildVer">
    <vt:lpwstr>2052-12.1.0.18345</vt:lpwstr>
  </property>
</Properties>
</file>